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НМЦ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<sst xmlns="http://schemas.openxmlformats.org/spreadsheetml/2006/main" count="31" uniqueCount="27">
  <si>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</si>
  <si>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</si>
  <si>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</si>
  <si>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</si>
  <si>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</si>
  <si>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</si>
  <si>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Номер поставщика, указанный в таблице</t>
  </si>
  <si>
    <t>Наименование поставщика</t>
  </si>
  <si>
    <t>Модель, производитель</t>
  </si>
  <si>
    <t>Наименование товара, тех.  Характеристики</t>
  </si>
  <si>
    <t>Контактная информация (Тел./факс, адрес электронной почты  или адрес) или наименование источника информации</t>
  </si>
  <si>
    <t>Начальная  цена</t>
  </si>
  <si>
    <t xml:space="preserve">ИТОГО </t>
  </si>
  <si>
    <t>Способ размещения заказа:  запрос котировок СМП</t>
  </si>
  <si>
    <t>Исполнитель главный  бухгалтер О.А. Ютукова</t>
  </si>
  <si>
    <t>Обоснование  начальной (максимальной) цены договора на поставку стандартных товаров без дополнительной комплектации и сопутствующих услуг, работ</t>
  </si>
  <si>
    <t>ООО «Компания «КиТ» г. Екатеринбург</t>
  </si>
  <si>
    <t>поставка ноутбуков</t>
  </si>
  <si>
    <t>Дата составления сводной  таблицы     28.03.2013 года</t>
  </si>
  <si>
    <t xml:space="preserve">Ноутбук:  HP ProBook 6570b или эквивалент
Установленная операционная система Win 7 Professional 64 bit (эквивалент не предусмотрен)
Процессор: Тип Core i5, код процессора 3210М/3110М или эквивалент с характеристиками:
- Частота процессора 2400…3200 МГц
- Количество ядер процессора не менее 4
- Объем кэша L3 не менее 6 Мб 
Чипсет Intel HM77 или эквивалент с характеристиками:
- Размер оперативной памяти не менее 4096 Мб 
- Тип памяти DDR3
- Частота памяти не менее 1600 МГц
- Максимальный  размер памяти не более 8192 Мб
- Количество слотов памяти 2
Экран: Размер экрана не менее 15,6 дюйм ; вес не более 2,51 (кг)
Разрешение экрана широкоформатный, светодиодная подсветка не менее 1366 * 768 
Видео: Тип графического контроллера встроенный
- Карта памяти: Устройство для чтения флэш-карт, поддержка Secure Digital HC, XC 
- Беспроводная связь: Wi-Fi, Стандарт Wi-Fi          (/802.11n)
- Версия Bluetooth       (/4.0)
Подключение: Встроенная сетевая карта
Максимальная скорость адаптера LAN  не более 1000 Мбит/с
Количество интерфейсов USB 2.0 не менее (2 шт)
Количество интерфейсов USB 3.0 не менее (1шт)
Выход  VGA (D-sub), DisplayPort
Устройства хранения данных: Размещение оптического привода внутренний
Оптический привод DVD-RW
Размер жесткого диска не менее 500 Гб 
Интерфейс жесткого диска Serial ATA
Питание: Время работы не менее 5,7 ч 
Количество ячеек батареи не менее 6
Тип аккумулятора Li-lon
Тип видеоподсистемы интегрированная
Наличие акустической системы и микрофона , встроенной камеры обязательно
Дополнительно: мышь и сумка для ноутбука 
</t>
  </si>
  <si>
    <t>ИП Коновалов Дмитрий Владимирович                      г.Екатеринбург</t>
  </si>
  <si>
    <t xml:space="preserve">HP ProBook 6570b </t>
  </si>
  <si>
    <t>тел. (343) 204-77-33 ,624091, Свердловская обл., Верняя Пышма, ул. Октябрьская, д.24, кв. 46. Коммерческое предложение от 25.03.2013 г.</t>
  </si>
  <si>
    <t xml:space="preserve">ООО " Медиатек" </t>
  </si>
  <si>
    <t>тел.факс. (343)350-11-12г. Екатеринбург, ул. Гагарина, д. 47,www.ru.kitek ,Коммерческое предложение от 25.03.2013 г.</t>
  </si>
  <si>
    <t>И.о руководителя                          Л.В. Валуйская                  Подпись ______________________</t>
  </si>
  <si>
    <t>тел. (343) 378-24-04  г. Екатеринбург, ул. Малышева, д. 138,  Коммерческое предложение от 25.03.2013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</si>
</sst>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56"/>
      <name val="Calibri"/>
      <family val="2"/>
    </font>
    <font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2060"/>
      <name val="Calibri"/>
      <family val="2"/>
    </font>
    <font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0" xfId="0" applyAlignment="1">
      <alignment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5" fillId="33" borderId="1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47" fillId="33" borderId="10" xfId="42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systems.ru/goods_smartboard_660.htm" TargetMode="External" /><Relationship Id="rId2" Type="http://schemas.openxmlformats.org/officeDocument/2006/relationships/hyperlink" Target="http://www.polymedia.ru/item/7212/" TargetMode="External" /><Relationship Id="rId3" Type="http://schemas.openxmlformats.org/officeDocument/2006/relationships/hyperlink" Target="http://www.datasystems.ru/goods_smartboard_660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70" zoomScaleNormal="70" zoomScaleSheetLayoutView="75" zoomScalePageLayoutView="0" workbookViewId="0" topLeftCell="A13">
      <selection activeCell="N27" sqref="N27"/>
    </sheetView>
  </sheetViews>
  <sheetFormatPr defaultColWidth="9.140625" defaultRowHeight="15"/>
  <cols>
    <col min="1" max="1" width="30.140625" style="1" customWidth="1"/>
    <col min="2" max="2" width="26.28125" style="0" customWidth="1"/>
    <col min="3" max="3" width="22.00390625" style="0" customWidth="1"/>
    <col min="4" max="4" width="35.8515625" style="0" customWidth="1"/>
    <col min="5" max="7" width="22.00390625" style="0" hidden="1" customWidth="1"/>
    <col min="8" max="8" width="11.140625" style="0" hidden="1" customWidth="1"/>
    <col min="9" max="9" width="16.28125" style="0" customWidth="1"/>
  </cols>
  <sheetData>
    <row r="1" spans="1:9" ht="51.7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</row>
    <row r="2" spans="1:9" ht="18">
      <c r="A2" s="8" t="s">
        <v>17</v>
      </c>
      <c r="B2" s="8"/>
      <c r="C2" s="8"/>
      <c r="D2" s="8"/>
      <c r="E2" s="8"/>
      <c r="F2" s="8"/>
      <c r="G2" s="8"/>
      <c r="H2" s="8"/>
      <c r="I2" s="9" t="s">
        <v>13</v>
      </c>
    </row>
    <row r="3" spans="1:9" ht="15" customHeight="1">
      <c r="A3" s="26" t="s">
        <v>0</v>
      </c>
      <c r="B3" s="27" t="s">
        <v>1</v>
      </c>
      <c r="C3" s="27" t="s">
        <v>1</v>
      </c>
      <c r="D3" s="27" t="s">
        <v>1</v>
      </c>
      <c r="E3" s="27" t="s">
        <v>1</v>
      </c>
      <c r="F3" s="27"/>
      <c r="G3" s="27" t="s">
        <v>1</v>
      </c>
      <c r="H3" s="41" t="s">
        <v>2</v>
      </c>
      <c r="I3" s="27" t="s">
        <v>11</v>
      </c>
    </row>
    <row r="4" spans="1:9" ht="15" customHeight="1">
      <c r="A4" s="26"/>
      <c r="B4" s="27"/>
      <c r="C4" s="27"/>
      <c r="D4" s="27"/>
      <c r="E4" s="27"/>
      <c r="F4" s="27"/>
      <c r="G4" s="27"/>
      <c r="H4" s="42"/>
      <c r="I4" s="27"/>
    </row>
    <row r="5" spans="1:9" ht="15.75">
      <c r="A5" s="26"/>
      <c r="B5" s="2">
        <v>1</v>
      </c>
      <c r="C5" s="2">
        <v>2</v>
      </c>
      <c r="D5" s="2">
        <v>3</v>
      </c>
      <c r="E5" s="2">
        <v>4</v>
      </c>
      <c r="F5" s="2">
        <v>4</v>
      </c>
      <c r="G5" s="2">
        <v>5</v>
      </c>
      <c r="H5" s="43"/>
      <c r="I5" s="34"/>
    </row>
    <row r="6" spans="1:9" ht="15.75" customHeight="1">
      <c r="A6" s="41" t="s">
        <v>9</v>
      </c>
      <c r="B6" s="44" t="s">
        <v>19</v>
      </c>
      <c r="C6" s="45"/>
      <c r="D6" s="46"/>
      <c r="E6" s="22"/>
      <c r="F6" s="22"/>
      <c r="G6" s="22"/>
      <c r="H6" s="24"/>
      <c r="I6" s="28"/>
    </row>
    <row r="7" spans="1:9" ht="15.75">
      <c r="A7" s="42"/>
      <c r="B7" s="47"/>
      <c r="C7" s="48"/>
      <c r="D7" s="49"/>
      <c r="E7" s="22"/>
      <c r="F7" s="22"/>
      <c r="G7" s="22"/>
      <c r="H7" s="24"/>
      <c r="I7" s="29"/>
    </row>
    <row r="8" spans="1:9" ht="15.75">
      <c r="A8" s="42"/>
      <c r="B8" s="47"/>
      <c r="C8" s="48"/>
      <c r="D8" s="49"/>
      <c r="E8" s="22"/>
      <c r="F8" s="22"/>
      <c r="G8" s="22"/>
      <c r="H8" s="24"/>
      <c r="I8" s="29"/>
    </row>
    <row r="9" spans="1:9" ht="15.75">
      <c r="A9" s="42"/>
      <c r="B9" s="47"/>
      <c r="C9" s="48"/>
      <c r="D9" s="49"/>
      <c r="E9" s="22"/>
      <c r="F9" s="22"/>
      <c r="G9" s="22"/>
      <c r="H9" s="24"/>
      <c r="I9" s="29"/>
    </row>
    <row r="10" spans="1:9" ht="15.75">
      <c r="A10" s="42"/>
      <c r="B10" s="47"/>
      <c r="C10" s="48"/>
      <c r="D10" s="49"/>
      <c r="E10" s="22"/>
      <c r="F10" s="22"/>
      <c r="G10" s="22"/>
      <c r="H10" s="24"/>
      <c r="I10" s="29"/>
    </row>
    <row r="11" spans="1:9" ht="15.75">
      <c r="A11" s="42"/>
      <c r="B11" s="47"/>
      <c r="C11" s="48"/>
      <c r="D11" s="49"/>
      <c r="E11" s="22"/>
      <c r="F11" s="22"/>
      <c r="G11" s="22"/>
      <c r="H11" s="24"/>
      <c r="I11" s="29"/>
    </row>
    <row r="12" spans="1:9" ht="15.75">
      <c r="A12" s="42"/>
      <c r="B12" s="47"/>
      <c r="C12" s="48"/>
      <c r="D12" s="49"/>
      <c r="E12" s="22"/>
      <c r="F12" s="22"/>
      <c r="G12" s="22"/>
      <c r="H12" s="24"/>
      <c r="I12" s="29"/>
    </row>
    <row r="13" spans="1:9" ht="15.75">
      <c r="A13" s="42"/>
      <c r="B13" s="47"/>
      <c r="C13" s="48"/>
      <c r="D13" s="49"/>
      <c r="E13" s="22"/>
      <c r="F13" s="22"/>
      <c r="G13" s="22"/>
      <c r="H13" s="24"/>
      <c r="I13" s="29"/>
    </row>
    <row r="14" spans="1:9" ht="15.75" customHeight="1">
      <c r="A14" s="42"/>
      <c r="B14" s="47"/>
      <c r="C14" s="48"/>
      <c r="D14" s="49"/>
      <c r="E14" s="22"/>
      <c r="F14" s="22"/>
      <c r="G14" s="22"/>
      <c r="H14" s="24"/>
      <c r="I14" s="29"/>
    </row>
    <row r="15" spans="1:9" ht="15.75">
      <c r="A15" s="42"/>
      <c r="B15" s="47"/>
      <c r="C15" s="48"/>
      <c r="D15" s="49"/>
      <c r="E15" s="22"/>
      <c r="F15" s="22"/>
      <c r="G15" s="22"/>
      <c r="H15" s="24"/>
      <c r="I15" s="29"/>
    </row>
    <row r="16" spans="1:9" ht="15.75">
      <c r="A16" s="42"/>
      <c r="B16" s="47"/>
      <c r="C16" s="48"/>
      <c r="D16" s="49"/>
      <c r="E16" s="22"/>
      <c r="F16" s="22"/>
      <c r="G16" s="22"/>
      <c r="H16" s="24"/>
      <c r="I16" s="29"/>
    </row>
    <row r="17" spans="1:9" ht="15.75">
      <c r="A17" s="42"/>
      <c r="B17" s="47"/>
      <c r="C17" s="48"/>
      <c r="D17" s="49"/>
      <c r="E17" s="22"/>
      <c r="F17" s="22"/>
      <c r="G17" s="22"/>
      <c r="H17" s="24"/>
      <c r="I17" s="29"/>
    </row>
    <row r="18" spans="1:9" ht="409.5" customHeight="1">
      <c r="A18" s="43"/>
      <c r="B18" s="50"/>
      <c r="C18" s="51"/>
      <c r="D18" s="52"/>
      <c r="E18" s="16"/>
      <c r="F18" s="16"/>
      <c r="G18" s="16"/>
      <c r="H18" s="17"/>
      <c r="I18" s="30"/>
    </row>
    <row r="19" spans="1:9" ht="36.75" customHeight="1">
      <c r="A19" s="4" t="s">
        <v>3</v>
      </c>
      <c r="B19" s="27">
        <v>8</v>
      </c>
      <c r="C19" s="27"/>
      <c r="D19" s="27"/>
      <c r="E19" s="27"/>
      <c r="F19" s="27"/>
      <c r="G19" s="27"/>
      <c r="H19" s="27"/>
      <c r="I19" s="2"/>
    </row>
    <row r="20" spans="1:9" ht="23.25" customHeight="1">
      <c r="A20" s="4" t="s">
        <v>8</v>
      </c>
      <c r="B20" s="31" t="s">
        <v>21</v>
      </c>
      <c r="C20" s="32"/>
      <c r="D20" s="32"/>
      <c r="E20" s="32"/>
      <c r="F20" s="32"/>
      <c r="G20" s="32"/>
      <c r="H20" s="33"/>
      <c r="I20" s="2"/>
    </row>
    <row r="21" spans="1:9" ht="23.25" customHeight="1">
      <c r="A21" s="4" t="s">
        <v>4</v>
      </c>
      <c r="B21" s="2">
        <v>38000</v>
      </c>
      <c r="C21" s="2">
        <v>36000</v>
      </c>
      <c r="D21" s="2">
        <v>37000</v>
      </c>
      <c r="E21" s="2"/>
      <c r="F21" s="2"/>
      <c r="G21" s="2"/>
      <c r="H21" s="2"/>
      <c r="I21" s="12">
        <f>(B21+C21+D21)/3</f>
        <v>37000</v>
      </c>
    </row>
    <row r="22" spans="1:9" ht="22.5" customHeight="1">
      <c r="A22" s="4" t="s">
        <v>5</v>
      </c>
      <c r="B22" s="2">
        <f>B19*B21</f>
        <v>304000</v>
      </c>
      <c r="C22" s="2">
        <f>C21*B19</f>
        <v>288000</v>
      </c>
      <c r="D22" s="2">
        <f>B19*D21</f>
        <v>296000</v>
      </c>
      <c r="E22" s="2">
        <f>B19*E21</f>
        <v>0</v>
      </c>
      <c r="F22" s="2"/>
      <c r="G22" s="2">
        <f>B19*G21</f>
        <v>0</v>
      </c>
      <c r="H22" s="2">
        <f>G22</f>
        <v>0</v>
      </c>
      <c r="I22" s="12">
        <f>(B22+C22+D22)/3</f>
        <v>296000</v>
      </c>
    </row>
    <row r="23" spans="1:9" ht="18" customHeight="1">
      <c r="A23" s="4" t="s">
        <v>12</v>
      </c>
      <c r="B23" s="2"/>
      <c r="C23" s="2"/>
      <c r="D23" s="2"/>
      <c r="E23" s="2"/>
      <c r="F23" s="2"/>
      <c r="G23" s="2"/>
      <c r="H23" s="3" t="e">
        <f>#REF!+#REF!+#REF!+#REF!+#REF!+#REF!+#REF!+#REF!+#REF!+#REF!+#REF!+#REF!+#REF!+#REF!+#REF!+#REF!+#REF!+#REF!+#REF!+#REF!+#REF!+#REF!+#REF!+#REF!+H22</f>
        <v>#REF!</v>
      </c>
      <c r="I23" s="23">
        <f>I22</f>
        <v>296000</v>
      </c>
    </row>
    <row r="24" spans="1:9" ht="54" customHeight="1">
      <c r="A24" s="2" t="s">
        <v>6</v>
      </c>
      <c r="B24" s="2" t="s">
        <v>7</v>
      </c>
      <c r="C24" s="38" t="s">
        <v>10</v>
      </c>
      <c r="D24" s="38"/>
      <c r="E24" s="38"/>
      <c r="F24" s="38"/>
      <c r="G24" s="38"/>
      <c r="H24" s="5"/>
      <c r="I24" s="13"/>
    </row>
    <row r="25" spans="1:9" ht="51" customHeight="1">
      <c r="A25" s="7">
        <v>1</v>
      </c>
      <c r="B25" s="18" t="s">
        <v>23</v>
      </c>
      <c r="C25" s="39" t="s">
        <v>22</v>
      </c>
      <c r="D25" s="40"/>
      <c r="E25" s="40"/>
      <c r="F25" s="40"/>
      <c r="G25" s="40"/>
      <c r="H25" s="6"/>
      <c r="I25" s="14"/>
    </row>
    <row r="26" spans="1:9" ht="44.25" customHeight="1">
      <c r="A26" s="7">
        <v>2</v>
      </c>
      <c r="B26" s="18" t="s">
        <v>20</v>
      </c>
      <c r="C26" s="39" t="s">
        <v>26</v>
      </c>
      <c r="D26" s="40"/>
      <c r="E26" s="40"/>
      <c r="F26" s="40"/>
      <c r="G26" s="40"/>
      <c r="H26" s="6"/>
      <c r="I26" s="14"/>
    </row>
    <row r="27" spans="1:9" ht="43.5" customHeight="1">
      <c r="A27" s="7">
        <v>3</v>
      </c>
      <c r="B27" s="18" t="s">
        <v>16</v>
      </c>
      <c r="C27" s="39" t="s">
        <v>24</v>
      </c>
      <c r="D27" s="40"/>
      <c r="E27" s="40"/>
      <c r="F27" s="40"/>
      <c r="G27" s="40"/>
      <c r="H27" s="6"/>
      <c r="I27" s="14"/>
    </row>
    <row r="29" spans="1:4" ht="15.75">
      <c r="A29" s="35"/>
      <c r="B29" s="36"/>
      <c r="C29" s="15"/>
      <c r="D29" s="15"/>
    </row>
    <row r="30" spans="1:7" ht="15.75">
      <c r="A30" s="35" t="s">
        <v>25</v>
      </c>
      <c r="B30" s="36"/>
      <c r="C30" s="36"/>
      <c r="D30" s="36"/>
      <c r="E30" s="36"/>
      <c r="F30" s="36"/>
      <c r="G30" s="36"/>
    </row>
    <row r="31" spans="1:4" s="11" customFormat="1" ht="15.75">
      <c r="A31" s="35" t="s">
        <v>18</v>
      </c>
      <c r="B31" s="37"/>
      <c r="C31" s="10"/>
      <c r="D31" s="10"/>
    </row>
    <row r="32" spans="1:3" ht="15">
      <c r="A32" s="19" t="s">
        <v>14</v>
      </c>
      <c r="B32" s="20"/>
      <c r="C32" s="21"/>
    </row>
  </sheetData>
  <sheetProtection/>
  <mergeCells count="21">
    <mergeCell ref="A31:B31"/>
    <mergeCell ref="C24:G24"/>
    <mergeCell ref="C25:G25"/>
    <mergeCell ref="C26:G26"/>
    <mergeCell ref="C27:G27"/>
    <mergeCell ref="H3:H5"/>
    <mergeCell ref="B6:D18"/>
    <mergeCell ref="A6:A18"/>
    <mergeCell ref="I6:I18"/>
    <mergeCell ref="B19:H19"/>
    <mergeCell ref="B20:H20"/>
    <mergeCell ref="I3:I5"/>
    <mergeCell ref="A29:B29"/>
    <mergeCell ref="A30:G30"/>
    <mergeCell ref="A1:I1"/>
    <mergeCell ref="A3:A5"/>
    <mergeCell ref="B3:B4"/>
    <mergeCell ref="C3:C4"/>
    <mergeCell ref="D3:D4"/>
    <mergeCell ref="E3:F4"/>
    <mergeCell ref="G3:G4"/>
  </mergeCells>
  <hyperlinks>
    <hyperlink ref="C25" r:id="rId1" display="http://www.datasystems.ru/goods_smartboard_660.htm"/>
    <hyperlink ref="C27" r:id="rId2" display="http://www.polymedia.ru/item/7212/"/>
    <hyperlink ref="C26" r:id="rId3" display="http://www.datasystems.ru/goods_smartboard_660.htm"/>
  </hyperlink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2013-04-08T11:19:15Z</cp:lastPrinted>
  <dcterms:created xsi:type="dcterms:W3CDTF">2009-10-23T03:44:58Z</dcterms:created>
  <dcterms:modified xsi:type="dcterms:W3CDTF">2013-04-10T04:04:35Z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